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8195" windowHeight="62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" i="1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"/>
</calcChain>
</file>

<file path=xl/sharedStrings.xml><?xml version="1.0" encoding="utf-8"?>
<sst xmlns="http://schemas.openxmlformats.org/spreadsheetml/2006/main" count="7" uniqueCount="7">
  <si>
    <t>Original Distance
measured in Gunter's chains of 66 feet or 20.11 meters</t>
  </si>
  <si>
    <t>Wara Wara Mountains Forest Reserve original Schedule data from 1958 translated to today</t>
  </si>
  <si>
    <t>Original
Schedule Mark No.</t>
  </si>
  <si>
    <t>Original Magnetic
Bearing 1958 is 14.44' W,
therefore original bearing + 14.75 = true northing</t>
  </si>
  <si>
    <t>True
Northing</t>
  </si>
  <si>
    <t>Distance
in meters</t>
  </si>
  <si>
    <t>Vertex No. Of Polygon
digitized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</si>
</sst>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4" fontId="1" fillId="0" borderId="0" xfId="0" applyNumberFormat="1" applyFon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4" fontId="1" fillId="0" borderId="1" xfId="0" applyNumberFormat="1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B3" sqref="B3"/>
    </sheetView>
  </sheetViews>
  <sheetFormatPr defaultRowHeight="15"/>
  <cols>
    <col min="3" max="3" width="23.5703125" customWidth="1"/>
    <col min="4" max="4" width="13.7109375" customWidth="1"/>
    <col min="5" max="5" width="19.7109375" style="1" customWidth="1"/>
    <col min="6" max="6" width="14.28515625" style="2" customWidth="1"/>
  </cols>
  <sheetData>
    <row r="1" spans="1:6" s="9" customFormat="1" ht="22.5" customHeight="1">
      <c r="A1" s="12" t="s">
        <v>1</v>
      </c>
      <c r="B1" s="12"/>
      <c r="C1" s="12"/>
      <c r="D1" s="12"/>
      <c r="E1" s="12"/>
      <c r="F1" s="12"/>
    </row>
    <row r="2" spans="1:6" ht="60" customHeight="1">
      <c r="A2" s="7" t="s">
        <v>2</v>
      </c>
      <c r="B2" s="7" t="s">
        <v>6</v>
      </c>
      <c r="C2" s="7" t="s">
        <v>3</v>
      </c>
      <c r="D2" s="10" t="s">
        <v>4</v>
      </c>
      <c r="E2" s="8" t="s">
        <v>0</v>
      </c>
      <c r="F2" s="11" t="s">
        <v>5</v>
      </c>
    </row>
    <row r="3" spans="1:6">
      <c r="A3" s="3">
        <v>1</v>
      </c>
      <c r="B3" s="3">
        <v>16</v>
      </c>
      <c r="C3" s="3">
        <v>262</v>
      </c>
      <c r="D3" s="4">
        <f>C3+14.75</f>
        <v>276.75</v>
      </c>
      <c r="E3" s="5">
        <v>87</v>
      </c>
      <c r="F3" s="6">
        <f>E3*20.11</f>
        <v>1749.57</v>
      </c>
    </row>
    <row r="4" spans="1:6">
      <c r="A4" s="3">
        <v>2</v>
      </c>
      <c r="B4" s="3">
        <v>15</v>
      </c>
      <c r="C4" s="3">
        <v>359</v>
      </c>
      <c r="D4" s="4">
        <f t="shared" ref="D4:D38" si="0">C4+14.75</f>
        <v>373.75</v>
      </c>
      <c r="E4" s="5">
        <v>18</v>
      </c>
      <c r="F4" s="6">
        <f t="shared" ref="F4:F38" si="1">E4*20.11</f>
        <v>361.98</v>
      </c>
    </row>
    <row r="5" spans="1:6">
      <c r="A5" s="3">
        <v>3</v>
      </c>
      <c r="B5" s="3">
        <v>14</v>
      </c>
      <c r="C5" s="3">
        <v>329.5</v>
      </c>
      <c r="D5" s="4">
        <f t="shared" si="0"/>
        <v>344.25</v>
      </c>
      <c r="E5" s="5">
        <v>10.199999999999999</v>
      </c>
      <c r="F5" s="6">
        <f t="shared" si="1"/>
        <v>205.12199999999999</v>
      </c>
    </row>
    <row r="6" spans="1:6">
      <c r="A6" s="3">
        <v>4</v>
      </c>
      <c r="B6" s="3">
        <v>13</v>
      </c>
      <c r="C6" s="3">
        <v>318.5</v>
      </c>
      <c r="D6" s="4">
        <f t="shared" si="0"/>
        <v>333.25</v>
      </c>
      <c r="E6" s="5">
        <v>11.2</v>
      </c>
      <c r="F6" s="6">
        <f t="shared" si="1"/>
        <v>225.23199999999997</v>
      </c>
    </row>
    <row r="7" spans="1:6">
      <c r="A7" s="3">
        <v>5</v>
      </c>
      <c r="B7" s="3">
        <v>12</v>
      </c>
      <c r="C7" s="3">
        <v>284</v>
      </c>
      <c r="D7" s="4">
        <f t="shared" si="0"/>
        <v>298.75</v>
      </c>
      <c r="E7" s="5">
        <v>51</v>
      </c>
      <c r="F7" s="6">
        <f t="shared" si="1"/>
        <v>1025.6099999999999</v>
      </c>
    </row>
    <row r="8" spans="1:6">
      <c r="A8" s="3">
        <v>6</v>
      </c>
      <c r="B8" s="3">
        <v>11</v>
      </c>
      <c r="C8" s="3">
        <v>254.5</v>
      </c>
      <c r="D8" s="4">
        <f t="shared" si="0"/>
        <v>269.25</v>
      </c>
      <c r="E8" s="5">
        <v>9</v>
      </c>
      <c r="F8" s="6">
        <f t="shared" si="1"/>
        <v>180.99</v>
      </c>
    </row>
    <row r="9" spans="1:6">
      <c r="A9" s="3">
        <v>7</v>
      </c>
      <c r="B9" s="3">
        <v>10</v>
      </c>
      <c r="C9" s="3">
        <v>214</v>
      </c>
      <c r="D9" s="4">
        <f t="shared" si="0"/>
        <v>228.75</v>
      </c>
      <c r="E9" s="5">
        <v>10.3</v>
      </c>
      <c r="F9" s="6">
        <f t="shared" si="1"/>
        <v>207.13300000000001</v>
      </c>
    </row>
    <row r="10" spans="1:6">
      <c r="A10" s="3">
        <v>8</v>
      </c>
      <c r="B10" s="3">
        <v>9</v>
      </c>
      <c r="C10" s="3">
        <v>183.5</v>
      </c>
      <c r="D10" s="4">
        <f t="shared" si="0"/>
        <v>198.25</v>
      </c>
      <c r="E10" s="5">
        <v>64.5</v>
      </c>
      <c r="F10" s="6">
        <f t="shared" si="1"/>
        <v>1297.095</v>
      </c>
    </row>
    <row r="11" spans="1:6">
      <c r="A11" s="3">
        <v>9</v>
      </c>
      <c r="B11" s="3">
        <v>8</v>
      </c>
      <c r="C11" s="3">
        <v>233</v>
      </c>
      <c r="D11" s="4">
        <f t="shared" si="0"/>
        <v>247.75</v>
      </c>
      <c r="E11" s="5">
        <v>9</v>
      </c>
      <c r="F11" s="6">
        <f t="shared" si="1"/>
        <v>180.99</v>
      </c>
    </row>
    <row r="12" spans="1:6">
      <c r="A12" s="3">
        <v>10</v>
      </c>
      <c r="B12" s="3">
        <v>7</v>
      </c>
      <c r="C12" s="3">
        <v>198</v>
      </c>
      <c r="D12" s="4">
        <f t="shared" si="0"/>
        <v>212.75</v>
      </c>
      <c r="E12" s="5">
        <v>10.1</v>
      </c>
      <c r="F12" s="6">
        <f t="shared" si="1"/>
        <v>203.11099999999999</v>
      </c>
    </row>
    <row r="13" spans="1:6">
      <c r="A13" s="3">
        <v>11</v>
      </c>
      <c r="B13" s="3">
        <v>6</v>
      </c>
      <c r="C13" s="3">
        <v>176</v>
      </c>
      <c r="D13" s="4">
        <f t="shared" si="0"/>
        <v>190.75</v>
      </c>
      <c r="E13" s="5">
        <v>7</v>
      </c>
      <c r="F13" s="6">
        <f t="shared" si="1"/>
        <v>140.76999999999998</v>
      </c>
    </row>
    <row r="14" spans="1:6">
      <c r="A14" s="3">
        <v>12</v>
      </c>
      <c r="B14" s="3">
        <v>5</v>
      </c>
      <c r="C14" s="3">
        <v>163</v>
      </c>
      <c r="D14" s="4">
        <f t="shared" si="0"/>
        <v>177.75</v>
      </c>
      <c r="E14" s="5">
        <v>9.3000000000000007</v>
      </c>
      <c r="F14" s="6">
        <f t="shared" si="1"/>
        <v>187.023</v>
      </c>
    </row>
    <row r="15" spans="1:6">
      <c r="A15" s="3">
        <v>13</v>
      </c>
      <c r="B15" s="3">
        <v>4</v>
      </c>
      <c r="C15" s="3">
        <v>189</v>
      </c>
      <c r="D15" s="4">
        <f t="shared" si="0"/>
        <v>203.75</v>
      </c>
      <c r="E15" s="5">
        <v>3</v>
      </c>
      <c r="F15" s="6">
        <f t="shared" si="1"/>
        <v>60.33</v>
      </c>
    </row>
    <row r="16" spans="1:6">
      <c r="A16" s="3">
        <v>14</v>
      </c>
      <c r="B16" s="3">
        <v>3</v>
      </c>
      <c r="C16" s="3">
        <v>172</v>
      </c>
      <c r="D16" s="4">
        <f t="shared" si="0"/>
        <v>186.75</v>
      </c>
      <c r="E16" s="5">
        <v>19.5</v>
      </c>
      <c r="F16" s="6">
        <f t="shared" si="1"/>
        <v>392.14499999999998</v>
      </c>
    </row>
    <row r="17" spans="1:6">
      <c r="A17" s="3">
        <v>15</v>
      </c>
      <c r="B17" s="3">
        <v>2</v>
      </c>
      <c r="C17" s="3">
        <v>194</v>
      </c>
      <c r="D17" s="4">
        <f t="shared" si="0"/>
        <v>208.75</v>
      </c>
      <c r="E17" s="5">
        <v>5.0999999999999996</v>
      </c>
      <c r="F17" s="6">
        <f t="shared" si="1"/>
        <v>102.56099999999999</v>
      </c>
    </row>
    <row r="18" spans="1:6">
      <c r="A18" s="3">
        <v>16</v>
      </c>
      <c r="B18" s="3">
        <v>1</v>
      </c>
      <c r="C18" s="3">
        <v>184</v>
      </c>
      <c r="D18" s="4">
        <f t="shared" si="0"/>
        <v>198.75</v>
      </c>
      <c r="E18" s="5">
        <v>15.8</v>
      </c>
      <c r="F18" s="6">
        <f t="shared" si="1"/>
        <v>317.738</v>
      </c>
    </row>
    <row r="19" spans="1:6">
      <c r="A19" s="3">
        <v>17</v>
      </c>
      <c r="B19" s="3">
        <v>36</v>
      </c>
      <c r="C19" s="3">
        <v>122</v>
      </c>
      <c r="D19" s="4">
        <f t="shared" si="0"/>
        <v>136.75</v>
      </c>
      <c r="E19" s="5">
        <v>36</v>
      </c>
      <c r="F19" s="6">
        <f t="shared" si="1"/>
        <v>723.96</v>
      </c>
    </row>
    <row r="20" spans="1:6">
      <c r="A20" s="3">
        <v>18</v>
      </c>
      <c r="B20" s="3">
        <v>35</v>
      </c>
      <c r="C20" s="3">
        <v>133</v>
      </c>
      <c r="D20" s="4">
        <f t="shared" si="0"/>
        <v>147.75</v>
      </c>
      <c r="E20" s="5">
        <v>11</v>
      </c>
      <c r="F20" s="6">
        <f t="shared" si="1"/>
        <v>221.20999999999998</v>
      </c>
    </row>
    <row r="21" spans="1:6">
      <c r="A21" s="3">
        <v>19</v>
      </c>
      <c r="B21" s="3">
        <v>34</v>
      </c>
      <c r="C21" s="3">
        <v>91.5</v>
      </c>
      <c r="D21" s="4">
        <f t="shared" si="0"/>
        <v>106.25</v>
      </c>
      <c r="E21" s="5">
        <v>42</v>
      </c>
      <c r="F21" s="6">
        <f t="shared" si="1"/>
        <v>844.62</v>
      </c>
    </row>
    <row r="22" spans="1:6">
      <c r="A22" s="3">
        <v>20</v>
      </c>
      <c r="B22" s="3">
        <v>33</v>
      </c>
      <c r="C22" s="3">
        <v>76.5</v>
      </c>
      <c r="D22" s="4">
        <f t="shared" si="0"/>
        <v>91.25</v>
      </c>
      <c r="E22" s="5">
        <v>9.4</v>
      </c>
      <c r="F22" s="6">
        <f t="shared" si="1"/>
        <v>189.03399999999999</v>
      </c>
    </row>
    <row r="23" spans="1:6">
      <c r="A23" s="3">
        <v>21</v>
      </c>
      <c r="B23" s="3">
        <v>32</v>
      </c>
      <c r="C23" s="3">
        <v>86</v>
      </c>
      <c r="D23" s="4">
        <f t="shared" si="0"/>
        <v>100.75</v>
      </c>
      <c r="E23" s="5">
        <v>10</v>
      </c>
      <c r="F23" s="6">
        <f t="shared" si="1"/>
        <v>201.1</v>
      </c>
    </row>
    <row r="24" spans="1:6">
      <c r="A24" s="3">
        <v>22</v>
      </c>
      <c r="B24" s="3">
        <v>31</v>
      </c>
      <c r="C24" s="3">
        <v>56</v>
      </c>
      <c r="D24" s="4">
        <f t="shared" si="0"/>
        <v>70.75</v>
      </c>
      <c r="E24" s="5">
        <v>8</v>
      </c>
      <c r="F24" s="6">
        <f t="shared" si="1"/>
        <v>160.88</v>
      </c>
    </row>
    <row r="25" spans="1:6">
      <c r="A25" s="3">
        <v>23</v>
      </c>
      <c r="B25" s="3">
        <v>30</v>
      </c>
      <c r="C25" s="3">
        <v>39</v>
      </c>
      <c r="D25" s="4">
        <f t="shared" si="0"/>
        <v>53.75</v>
      </c>
      <c r="E25" s="5">
        <v>10</v>
      </c>
      <c r="F25" s="6">
        <f t="shared" si="1"/>
        <v>201.1</v>
      </c>
    </row>
    <row r="26" spans="1:6">
      <c r="A26" s="3">
        <v>24</v>
      </c>
      <c r="B26" s="3">
        <v>29</v>
      </c>
      <c r="C26" s="3">
        <v>96.5</v>
      </c>
      <c r="D26" s="4">
        <f t="shared" si="0"/>
        <v>111.25</v>
      </c>
      <c r="E26" s="5">
        <v>13.8</v>
      </c>
      <c r="F26" s="6">
        <f t="shared" si="1"/>
        <v>277.51800000000003</v>
      </c>
    </row>
    <row r="27" spans="1:6">
      <c r="A27" s="3">
        <v>25</v>
      </c>
      <c r="B27" s="3">
        <v>28</v>
      </c>
      <c r="C27" s="3">
        <v>112</v>
      </c>
      <c r="D27" s="4">
        <f t="shared" si="0"/>
        <v>126.75</v>
      </c>
      <c r="E27" s="5">
        <v>4.8</v>
      </c>
      <c r="F27" s="6">
        <f t="shared" si="1"/>
        <v>96.527999999999992</v>
      </c>
    </row>
    <row r="28" spans="1:6">
      <c r="A28" s="3">
        <v>26</v>
      </c>
      <c r="B28" s="3">
        <v>27</v>
      </c>
      <c r="C28" s="3">
        <v>73.5</v>
      </c>
      <c r="D28" s="4">
        <f t="shared" si="0"/>
        <v>88.25</v>
      </c>
      <c r="E28" s="5">
        <v>10</v>
      </c>
      <c r="F28" s="6">
        <f t="shared" si="1"/>
        <v>201.1</v>
      </c>
    </row>
    <row r="29" spans="1:6">
      <c r="A29" s="3">
        <v>27</v>
      </c>
      <c r="B29" s="3">
        <v>26</v>
      </c>
      <c r="C29" s="3">
        <v>94</v>
      </c>
      <c r="D29" s="4">
        <f t="shared" si="0"/>
        <v>108.75</v>
      </c>
      <c r="E29" s="5">
        <v>9</v>
      </c>
      <c r="F29" s="6">
        <f t="shared" si="1"/>
        <v>180.99</v>
      </c>
    </row>
    <row r="30" spans="1:6">
      <c r="A30" s="3">
        <v>28</v>
      </c>
      <c r="B30" s="3">
        <v>25</v>
      </c>
      <c r="C30" s="3">
        <v>88</v>
      </c>
      <c r="D30" s="4">
        <f t="shared" si="0"/>
        <v>102.75</v>
      </c>
      <c r="E30" s="5">
        <v>11.5</v>
      </c>
      <c r="F30" s="6">
        <f t="shared" si="1"/>
        <v>231.26499999999999</v>
      </c>
    </row>
    <row r="31" spans="1:6">
      <c r="A31" s="3">
        <v>29</v>
      </c>
      <c r="B31" s="3">
        <v>24</v>
      </c>
      <c r="C31" s="3">
        <v>97.5</v>
      </c>
      <c r="D31" s="4">
        <f t="shared" si="0"/>
        <v>112.25</v>
      </c>
      <c r="E31" s="5">
        <v>9</v>
      </c>
      <c r="F31" s="6">
        <f t="shared" si="1"/>
        <v>180.99</v>
      </c>
    </row>
    <row r="32" spans="1:6">
      <c r="A32" s="3">
        <v>30</v>
      </c>
      <c r="B32" s="3">
        <v>23</v>
      </c>
      <c r="C32" s="3">
        <v>26.5</v>
      </c>
      <c r="D32" s="4">
        <f t="shared" si="0"/>
        <v>41.25</v>
      </c>
      <c r="E32" s="5">
        <v>15.6</v>
      </c>
      <c r="F32" s="6">
        <f t="shared" si="1"/>
        <v>313.71600000000001</v>
      </c>
    </row>
    <row r="33" spans="1:6">
      <c r="A33" s="3">
        <v>31</v>
      </c>
      <c r="B33" s="3">
        <v>22</v>
      </c>
      <c r="C33" s="3">
        <v>45</v>
      </c>
      <c r="D33" s="4">
        <f t="shared" si="0"/>
        <v>59.75</v>
      </c>
      <c r="E33" s="5">
        <v>39.6</v>
      </c>
      <c r="F33" s="6">
        <f t="shared" si="1"/>
        <v>796.35599999999999</v>
      </c>
    </row>
    <row r="34" spans="1:6">
      <c r="A34" s="3">
        <v>32</v>
      </c>
      <c r="B34" s="3">
        <v>21</v>
      </c>
      <c r="C34" s="3">
        <v>13</v>
      </c>
      <c r="D34" s="4">
        <f t="shared" si="0"/>
        <v>27.75</v>
      </c>
      <c r="E34" s="5">
        <v>31</v>
      </c>
      <c r="F34" s="6">
        <f t="shared" si="1"/>
        <v>623.41</v>
      </c>
    </row>
    <row r="35" spans="1:6">
      <c r="A35" s="3">
        <v>33</v>
      </c>
      <c r="B35" s="3">
        <v>20</v>
      </c>
      <c r="C35" s="3">
        <v>36</v>
      </c>
      <c r="D35" s="4">
        <f t="shared" si="0"/>
        <v>50.75</v>
      </c>
      <c r="E35" s="5">
        <v>27</v>
      </c>
      <c r="F35" s="6">
        <f t="shared" si="1"/>
        <v>542.97</v>
      </c>
    </row>
    <row r="36" spans="1:6">
      <c r="A36" s="3">
        <v>34</v>
      </c>
      <c r="B36" s="3">
        <v>19</v>
      </c>
      <c r="C36" s="3">
        <v>336</v>
      </c>
      <c r="D36" s="4">
        <f t="shared" si="0"/>
        <v>350.75</v>
      </c>
      <c r="E36" s="5">
        <v>25</v>
      </c>
      <c r="F36" s="6">
        <f t="shared" si="1"/>
        <v>502.75</v>
      </c>
    </row>
    <row r="37" spans="1:6">
      <c r="A37" s="3">
        <v>35</v>
      </c>
      <c r="B37" s="3">
        <v>18</v>
      </c>
      <c r="C37" s="3">
        <v>2.5</v>
      </c>
      <c r="D37" s="4">
        <f t="shared" si="0"/>
        <v>17.25</v>
      </c>
      <c r="E37" s="5">
        <v>24</v>
      </c>
      <c r="F37" s="6">
        <f t="shared" si="1"/>
        <v>482.64</v>
      </c>
    </row>
    <row r="38" spans="1:6">
      <c r="A38" s="3">
        <v>36</v>
      </c>
      <c r="B38" s="3">
        <v>17</v>
      </c>
      <c r="C38" s="3">
        <v>253.5</v>
      </c>
      <c r="D38" s="4">
        <f t="shared" si="0"/>
        <v>268.25</v>
      </c>
      <c r="E38" s="5">
        <v>44.8</v>
      </c>
      <c r="F38" s="6">
        <f t="shared" si="1"/>
        <v>900.92799999999988</v>
      </c>
    </row>
  </sheetData>
  <mergeCells count="1">
    <mergeCell ref="A1:F1"/>
  </mergeCells>
  <pageMargins left="0.28999999999999998" right="0.44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Bernd_Eckhardt</dc:creator>
  <cp:lastModifiedBy>Bernd_Eckhardt</cp:lastModifiedBy>
  <cp:lastPrinted>2011-02-09T19:29:15Z</cp:lastPrinted>
  <dcterms:created xsi:type="dcterms:W3CDTF">2011-02-09T19:07:14Z</dcterms:created>
  <dcterms:modified xsi:type="dcterms:W3CDTF">2011-02-09T21:14:54Z</dcterms:modified>
</cp:coreProperties>
</file>